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360" windowWidth="17400" windowHeight="10290" activeTab="0"/>
  </bookViews>
  <sheets>
    <sheet name="Undergrad Degrees" sheetId="1" r:id="rId1"/>
  </sheets>
  <definedNames/>
  <calcPr fullCalcOnLoad="1"/>
</workbook>
</file>

<file path=xl/sharedStrings.xml><?xml version="1.0" encoding="utf-8"?>
<sst xmlns="http://schemas.openxmlformats.org/spreadsheetml/2006/main" count="76" uniqueCount="27">
  <si>
    <t>Degree</t>
  </si>
  <si>
    <t>Program</t>
  </si>
  <si>
    <t>Major</t>
  </si>
  <si>
    <t>Female</t>
  </si>
  <si>
    <t>Male</t>
  </si>
  <si>
    <t>Total</t>
  </si>
  <si>
    <t>B.Sc.(Bio.E.)</t>
  </si>
  <si>
    <t>Biosystems Engineering</t>
  </si>
  <si>
    <t>Biosystems Engineering Co-op</t>
  </si>
  <si>
    <t>B.Sc.(C.E.)</t>
  </si>
  <si>
    <t>Civil Engineering</t>
  </si>
  <si>
    <t>Civil Engineering Co-op</t>
  </si>
  <si>
    <t>B.Sc.(Comp.)</t>
  </si>
  <si>
    <t>Computer Engineering</t>
  </si>
  <si>
    <t>B.Sc.(E.E.)</t>
  </si>
  <si>
    <t>Electrical Engineering</t>
  </si>
  <si>
    <t>B.Sc.(M.E.)</t>
  </si>
  <si>
    <t>Mechanical Engineering</t>
  </si>
  <si>
    <t>Mechanical Engineering Co-op</t>
  </si>
  <si>
    <t>B.Sc.(Mfg.E.)</t>
  </si>
  <si>
    <t>Manufacturing Engineering</t>
  </si>
  <si>
    <t>Manufacturing Engineering Co-op</t>
  </si>
  <si>
    <t>B.Sc.(I.E.)</t>
  </si>
  <si>
    <t>Industrial Engineering</t>
  </si>
  <si>
    <t>Industrial Engineering Co-op</t>
  </si>
  <si>
    <t>B.Sc.(G.E.)</t>
  </si>
  <si>
    <t>Geological Engineering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</si>
</sst>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thin"/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hair">
        <color indexed="8"/>
      </right>
      <top style="thin"/>
      <bottom style="hair">
        <color indexed="8"/>
      </bottom>
    </border>
    <border>
      <left style="thin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20" borderId="3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0" fontId="0" fillId="20" borderId="37" xfId="0" applyFont="1" applyFill="1" applyBorder="1" applyAlignment="1">
      <alignment/>
    </xf>
    <xf numFmtId="0" fontId="0" fillId="0" borderId="38" xfId="0" applyFont="1" applyFill="1" applyBorder="1" applyAlignment="1">
      <alignment horizontal="right"/>
    </xf>
    <xf numFmtId="0" fontId="0" fillId="20" borderId="39" xfId="0" applyFont="1" applyFill="1" applyBorder="1" applyAlignment="1">
      <alignment/>
    </xf>
    <xf numFmtId="0" fontId="0" fillId="0" borderId="40" xfId="0" applyFont="1" applyFill="1" applyBorder="1" applyAlignment="1">
      <alignment horizontal="right"/>
    </xf>
    <xf numFmtId="0" fontId="0" fillId="0" borderId="35" xfId="0" applyFont="1" applyBorder="1" applyAlignment="1">
      <alignment/>
    </xf>
    <xf numFmtId="0" fontId="0" fillId="0" borderId="38" xfId="0" applyFont="1" applyBorder="1" applyAlignment="1">
      <alignment/>
    </xf>
    <xf numFmtId="0" fontId="0" fillId="20" borderId="41" xfId="0" applyNumberFormat="1" applyFont="1" applyFill="1" applyBorder="1" applyAlignment="1">
      <alignment/>
    </xf>
    <xf numFmtId="0" fontId="0" fillId="0" borderId="42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20" borderId="45" xfId="0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46" xfId="0" applyFont="1" applyFill="1" applyBorder="1" applyAlignment="1">
      <alignment horizontal="right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29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47" xfId="0" applyFont="1" applyFill="1" applyBorder="1" applyAlignment="1">
      <alignment horizontal="right"/>
    </xf>
    <xf numFmtId="0" fontId="0" fillId="0" borderId="48" xfId="0" applyFont="1" applyFill="1" applyBorder="1" applyAlignment="1">
      <alignment horizontal="right"/>
    </xf>
    <xf numFmtId="0" fontId="0" fillId="0" borderId="47" xfId="0" applyFont="1" applyBorder="1" applyAlignment="1">
      <alignment/>
    </xf>
    <xf numFmtId="0" fontId="0" fillId="0" borderId="21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8" xfId="0" applyFont="1" applyBorder="1" applyAlignment="1">
      <alignment horizontal="right"/>
    </xf>
    <xf numFmtId="0" fontId="0" fillId="0" borderId="49" xfId="0" applyFont="1" applyFill="1" applyBorder="1" applyAlignment="1">
      <alignment horizontal="right"/>
    </xf>
    <xf numFmtId="0" fontId="0" fillId="20" borderId="31" xfId="0" applyFont="1" applyFill="1" applyBorder="1" applyAlignment="1">
      <alignment/>
    </xf>
    <xf numFmtId="0" fontId="0" fillId="0" borderId="29" xfId="0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0" fontId="0" fillId="20" borderId="50" xfId="0" applyNumberFormat="1" applyFont="1" applyFill="1" applyBorder="1" applyAlignment="1">
      <alignment/>
    </xf>
    <xf numFmtId="0" fontId="0" fillId="20" borderId="51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53" xfId="0" applyFont="1" applyBorder="1" applyAlignment="1">
      <alignment/>
    </xf>
    <xf numFmtId="0" fontId="0" fillId="0" borderId="12" xfId="0" applyFont="1" applyBorder="1" applyAlignment="1">
      <alignment/>
    </xf>
    <xf numFmtId="0" fontId="0" fillId="20" borderId="54" xfId="0" applyFont="1" applyFill="1" applyBorder="1" applyAlignment="1">
      <alignment/>
    </xf>
    <xf numFmtId="0" fontId="0" fillId="0" borderId="53" xfId="0" applyFont="1" applyBorder="1" applyAlignment="1">
      <alignment horizontal="right"/>
    </xf>
    <xf numFmtId="0" fontId="0" fillId="0" borderId="55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56" xfId="0" applyFont="1" applyBorder="1" applyAlignment="1">
      <alignment/>
    </xf>
    <xf numFmtId="0" fontId="0" fillId="0" borderId="56" xfId="0" applyNumberFormat="1" applyFont="1" applyBorder="1" applyAlignment="1">
      <alignment horizontal="right"/>
    </xf>
    <xf numFmtId="0" fontId="0" fillId="0" borderId="12" xfId="0" applyNumberFormat="1" applyFont="1" applyBorder="1" applyAlignment="1">
      <alignment horizontal="right"/>
    </xf>
    <xf numFmtId="0" fontId="0" fillId="20" borderId="54" xfId="0" applyNumberFormat="1" applyFont="1" applyFill="1" applyBorder="1" applyAlignment="1">
      <alignment/>
    </xf>
    <xf numFmtId="0" fontId="0" fillId="0" borderId="56" xfId="0" applyNumberFormat="1" applyFont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" fillId="0" borderId="57" xfId="0" applyFont="1" applyFill="1" applyBorder="1" applyAlignment="1">
      <alignment/>
    </xf>
    <xf numFmtId="0" fontId="2" fillId="0" borderId="58" xfId="0" applyFont="1" applyFill="1" applyBorder="1" applyAlignment="1">
      <alignment/>
    </xf>
    <xf numFmtId="0" fontId="2" fillId="20" borderId="59" xfId="0" applyFont="1" applyFill="1" applyBorder="1" applyAlignment="1">
      <alignment/>
    </xf>
    <xf numFmtId="0" fontId="2" fillId="0" borderId="57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/>
    </xf>
    <xf numFmtId="0" fontId="2" fillId="20" borderId="51" xfId="0" applyFont="1" applyFill="1" applyBorder="1" applyAlignment="1">
      <alignment/>
    </xf>
    <xf numFmtId="0" fontId="2" fillId="0" borderId="61" xfId="0" applyFont="1" applyBorder="1" applyAlignment="1">
      <alignment horizontal="right"/>
    </xf>
    <xf numFmtId="0" fontId="2" fillId="0" borderId="63" xfId="0" applyFont="1" applyBorder="1" applyAlignment="1">
      <alignment horizontal="right"/>
    </xf>
    <xf numFmtId="0" fontId="2" fillId="0" borderId="64" xfId="0" applyFont="1" applyBorder="1" applyAlignment="1">
      <alignment/>
    </xf>
    <xf numFmtId="0" fontId="2" fillId="20" borderId="0" xfId="0" applyFont="1" applyFill="1" applyBorder="1" applyAlignment="1">
      <alignment/>
    </xf>
    <xf numFmtId="0" fontId="2" fillId="0" borderId="13" xfId="0" applyFont="1" applyBorder="1" applyAlignment="1">
      <alignment horizontal="right"/>
    </xf>
    <xf numFmtId="0" fontId="2" fillId="21" borderId="63" xfId="0" applyFont="1" applyFill="1" applyBorder="1" applyAlignment="1">
      <alignment/>
    </xf>
    <xf numFmtId="0" fontId="2" fillId="20" borderId="33" xfId="0" applyFont="1" applyFill="1" applyBorder="1" applyAlignment="1">
      <alignment horizontal="right"/>
    </xf>
    <xf numFmtId="0" fontId="0" fillId="20" borderId="39" xfId="0" applyFont="1" applyFill="1" applyBorder="1" applyAlignment="1">
      <alignment horizontal="right"/>
    </xf>
    <xf numFmtId="0" fontId="0" fillId="20" borderId="45" xfId="0" applyFont="1" applyFill="1" applyBorder="1" applyAlignment="1">
      <alignment horizontal="right"/>
    </xf>
    <xf numFmtId="0" fontId="0" fillId="20" borderId="54" xfId="0" applyFont="1" applyFill="1" applyBorder="1" applyAlignment="1">
      <alignment horizontal="right"/>
    </xf>
    <xf numFmtId="0" fontId="2" fillId="20" borderId="6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7"/>
  <sheetViews>
    <sheetView tabSelected="1" zoomScale="85" zoomScaleNormal="85" zoomScalePageLayoutView="0" workbookViewId="0" topLeftCell="A1">
      <pane xSplit="3" ySplit="2" topLeftCell="E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S37" sqref="S37"/>
    </sheetView>
  </sheetViews>
  <sheetFormatPr defaultColWidth="9.140625" defaultRowHeight="12.75"/>
  <cols>
    <col min="1" max="1" width="15.421875" style="0" customWidth="1"/>
    <col min="2" max="2" width="28.00390625" style="0" customWidth="1"/>
    <col min="3" max="3" width="28.8515625" style="0" customWidth="1"/>
    <col min="4" max="9" width="7.28125" style="0" customWidth="1"/>
    <col min="10" max="10" width="8.140625" style="0" customWidth="1"/>
    <col min="11" max="36" width="7.28125" style="0" customWidth="1"/>
  </cols>
  <sheetData>
    <row r="1" spans="1:36" ht="12.75">
      <c r="A1" s="1"/>
      <c r="B1" s="1"/>
      <c r="C1" s="1"/>
      <c r="D1" s="98">
        <v>2008</v>
      </c>
      <c r="E1" s="98"/>
      <c r="F1" s="98"/>
      <c r="G1" s="98">
        <v>2007</v>
      </c>
      <c r="H1" s="98"/>
      <c r="I1" s="98"/>
      <c r="J1" s="98">
        <v>2006</v>
      </c>
      <c r="K1" s="98"/>
      <c r="L1" s="98"/>
      <c r="M1" s="98">
        <v>2005</v>
      </c>
      <c r="N1" s="98"/>
      <c r="O1" s="98"/>
      <c r="P1" s="98">
        <v>2004</v>
      </c>
      <c r="Q1" s="98"/>
      <c r="R1" s="98"/>
      <c r="S1" s="98">
        <v>2003</v>
      </c>
      <c r="T1" s="98"/>
      <c r="U1" s="98"/>
      <c r="V1" s="98">
        <v>2002</v>
      </c>
      <c r="W1" s="98"/>
      <c r="X1" s="98"/>
      <c r="Y1" s="98">
        <v>2001</v>
      </c>
      <c r="Z1" s="98"/>
      <c r="AA1" s="98"/>
      <c r="AB1" s="98">
        <v>2000</v>
      </c>
      <c r="AC1" s="98"/>
      <c r="AD1" s="98"/>
      <c r="AE1" s="98">
        <v>1999</v>
      </c>
      <c r="AF1" s="98"/>
      <c r="AG1" s="98"/>
      <c r="AH1" s="98">
        <v>1998</v>
      </c>
      <c r="AI1" s="98"/>
      <c r="AJ1" s="98"/>
    </row>
    <row r="2" spans="1:39" ht="12.75">
      <c r="A2" s="25" t="s">
        <v>0</v>
      </c>
      <c r="B2" s="25" t="s">
        <v>1</v>
      </c>
      <c r="C2" s="26" t="s">
        <v>2</v>
      </c>
      <c r="D2" s="27" t="s">
        <v>3</v>
      </c>
      <c r="E2" s="28" t="s">
        <v>4</v>
      </c>
      <c r="F2" s="29" t="s">
        <v>5</v>
      </c>
      <c r="G2" s="28" t="s">
        <v>3</v>
      </c>
      <c r="H2" s="28" t="s">
        <v>4</v>
      </c>
      <c r="I2" s="29" t="s">
        <v>5</v>
      </c>
      <c r="J2" s="28" t="s">
        <v>3</v>
      </c>
      <c r="K2" s="28" t="s">
        <v>4</v>
      </c>
      <c r="L2" s="29" t="s">
        <v>5</v>
      </c>
      <c r="M2" s="27" t="s">
        <v>3</v>
      </c>
      <c r="N2" s="28" t="s">
        <v>4</v>
      </c>
      <c r="O2" s="94" t="s">
        <v>5</v>
      </c>
      <c r="P2" s="27" t="s">
        <v>3</v>
      </c>
      <c r="Q2" s="28" t="s">
        <v>4</v>
      </c>
      <c r="R2" s="29" t="s">
        <v>5</v>
      </c>
      <c r="S2" s="28" t="s">
        <v>3</v>
      </c>
      <c r="T2" s="28" t="s">
        <v>4</v>
      </c>
      <c r="U2" s="29" t="s">
        <v>5</v>
      </c>
      <c r="V2" s="28" t="s">
        <v>3</v>
      </c>
      <c r="W2" s="30" t="s">
        <v>4</v>
      </c>
      <c r="X2" s="29" t="s">
        <v>5</v>
      </c>
      <c r="Y2" s="28" t="s">
        <v>3</v>
      </c>
      <c r="Z2" s="28" t="s">
        <v>4</v>
      </c>
      <c r="AA2" s="29" t="s">
        <v>5</v>
      </c>
      <c r="AB2" s="28" t="s">
        <v>3</v>
      </c>
      <c r="AC2" s="28" t="s">
        <v>4</v>
      </c>
      <c r="AD2" s="29" t="s">
        <v>5</v>
      </c>
      <c r="AE2" s="28" t="s">
        <v>3</v>
      </c>
      <c r="AF2" s="28" t="s">
        <v>4</v>
      </c>
      <c r="AG2" s="29" t="s">
        <v>5</v>
      </c>
      <c r="AH2" s="28" t="s">
        <v>3</v>
      </c>
      <c r="AI2" s="28" t="s">
        <v>4</v>
      </c>
      <c r="AJ2" s="29" t="s">
        <v>5</v>
      </c>
      <c r="AK2" s="2"/>
      <c r="AL2" s="2"/>
      <c r="AM2" s="2"/>
    </row>
    <row r="3" spans="1:39" ht="12.75">
      <c r="A3" s="8" t="s">
        <v>6</v>
      </c>
      <c r="B3" s="9" t="s">
        <v>7</v>
      </c>
      <c r="C3" s="10" t="s">
        <v>7</v>
      </c>
      <c r="D3" s="31">
        <v>9</v>
      </c>
      <c r="E3" s="32">
        <v>13</v>
      </c>
      <c r="F3" s="33">
        <f>SUM(D3:E3)</f>
        <v>22</v>
      </c>
      <c r="G3" s="31">
        <v>2</v>
      </c>
      <c r="H3" s="34">
        <v>2</v>
      </c>
      <c r="I3" s="35">
        <f>SUM(G3:H3)</f>
        <v>4</v>
      </c>
      <c r="J3" s="31">
        <v>4</v>
      </c>
      <c r="K3" s="36">
        <v>2</v>
      </c>
      <c r="L3" s="35">
        <f aca="true" t="shared" si="0" ref="L3:L15">SUM(J3:K3)</f>
        <v>6</v>
      </c>
      <c r="M3" s="37">
        <v>2</v>
      </c>
      <c r="N3" s="38">
        <v>1</v>
      </c>
      <c r="O3" s="95">
        <f aca="true" t="shared" si="1" ref="O3:O15">SUM(M3:N3)</f>
        <v>3</v>
      </c>
      <c r="P3" s="31">
        <v>2</v>
      </c>
      <c r="Q3" s="32">
        <v>3</v>
      </c>
      <c r="R3" s="39">
        <f aca="true" t="shared" si="2" ref="R3:R15">SUM(P3:Q3)</f>
        <v>5</v>
      </c>
      <c r="S3" s="40">
        <v>2</v>
      </c>
      <c r="T3" s="41">
        <v>5</v>
      </c>
      <c r="U3" s="39">
        <f>SUM(S3:T3)</f>
        <v>7</v>
      </c>
      <c r="V3" s="42">
        <v>4</v>
      </c>
      <c r="W3" s="43">
        <v>6</v>
      </c>
      <c r="X3" s="44">
        <f aca="true" t="shared" si="3" ref="X3:X15">SUM(V3:W3)</f>
        <v>10</v>
      </c>
      <c r="Y3" s="37">
        <v>4</v>
      </c>
      <c r="Z3" s="45">
        <v>7</v>
      </c>
      <c r="AA3" s="44">
        <f aca="true" t="shared" si="4" ref="AA3:AA15">SUM(Y3:Z3)</f>
        <v>11</v>
      </c>
      <c r="AB3" s="22">
        <v>4</v>
      </c>
      <c r="AC3" s="46">
        <v>2</v>
      </c>
      <c r="AD3" s="35">
        <f aca="true" t="shared" si="5" ref="AD3:AD15">SUM(AB3:AC3)</f>
        <v>6</v>
      </c>
      <c r="AE3" s="47">
        <v>4</v>
      </c>
      <c r="AF3" s="48">
        <v>5</v>
      </c>
      <c r="AG3" s="35">
        <f aca="true" t="shared" si="6" ref="AG3:AG15">SUM(AE3:AF3)</f>
        <v>9</v>
      </c>
      <c r="AH3" s="47">
        <v>2</v>
      </c>
      <c r="AI3" s="48">
        <v>5</v>
      </c>
      <c r="AJ3" s="44">
        <f aca="true" t="shared" si="7" ref="AJ3:AJ15">SUM(AH3:AI3)</f>
        <v>7</v>
      </c>
      <c r="AK3" s="2"/>
      <c r="AL3" s="2"/>
      <c r="AM3" s="2"/>
    </row>
    <row r="4" spans="1:39" ht="12.75">
      <c r="A4" s="11" t="s">
        <v>6</v>
      </c>
      <c r="B4" s="12" t="s">
        <v>8</v>
      </c>
      <c r="C4" s="13" t="s">
        <v>8</v>
      </c>
      <c r="D4" s="49">
        <v>0</v>
      </c>
      <c r="E4" s="50">
        <v>1</v>
      </c>
      <c r="F4" s="33">
        <f>SUM(D4:E4)</f>
        <v>1</v>
      </c>
      <c r="G4" s="49">
        <v>3</v>
      </c>
      <c r="H4" s="51">
        <v>1</v>
      </c>
      <c r="I4" s="35">
        <f>SUM(G4:H4)</f>
        <v>4</v>
      </c>
      <c r="J4" s="52">
        <v>3</v>
      </c>
      <c r="K4" s="36">
        <v>1</v>
      </c>
      <c r="L4" s="35">
        <f t="shared" si="0"/>
        <v>4</v>
      </c>
      <c r="M4" s="22">
        <v>0</v>
      </c>
      <c r="N4" s="53">
        <v>2</v>
      </c>
      <c r="O4" s="96">
        <f t="shared" si="1"/>
        <v>2</v>
      </c>
      <c r="P4" s="49">
        <v>3</v>
      </c>
      <c r="Q4" s="50">
        <v>2</v>
      </c>
      <c r="R4" s="39">
        <f t="shared" si="2"/>
        <v>5</v>
      </c>
      <c r="S4" s="54">
        <v>4</v>
      </c>
      <c r="T4" s="55">
        <v>2</v>
      </c>
      <c r="U4" s="39">
        <f>SUM(S4:T4)</f>
        <v>6</v>
      </c>
      <c r="V4" s="14">
        <v>1</v>
      </c>
      <c r="W4" s="15">
        <v>1</v>
      </c>
      <c r="X4" s="44">
        <f t="shared" si="3"/>
        <v>2</v>
      </c>
      <c r="Y4" s="22">
        <v>2</v>
      </c>
      <c r="Z4" s="23">
        <v>5</v>
      </c>
      <c r="AA4" s="44">
        <f t="shared" si="4"/>
        <v>7</v>
      </c>
      <c r="AB4" s="22">
        <v>1</v>
      </c>
      <c r="AC4" s="46">
        <v>3</v>
      </c>
      <c r="AD4" s="35">
        <f t="shared" si="5"/>
        <v>4</v>
      </c>
      <c r="AE4" s="47">
        <v>1</v>
      </c>
      <c r="AF4" s="48">
        <v>4</v>
      </c>
      <c r="AG4" s="35">
        <f t="shared" si="6"/>
        <v>5</v>
      </c>
      <c r="AH4" s="47">
        <v>0</v>
      </c>
      <c r="AI4" s="48">
        <v>3</v>
      </c>
      <c r="AJ4" s="44">
        <f t="shared" si="7"/>
        <v>3</v>
      </c>
      <c r="AK4" s="2"/>
      <c r="AL4" s="2"/>
      <c r="AM4" s="2"/>
    </row>
    <row r="5" spans="1:39" ht="12.75">
      <c r="A5" s="14" t="s">
        <v>9</v>
      </c>
      <c r="B5" s="15" t="s">
        <v>10</v>
      </c>
      <c r="C5" s="13" t="s">
        <v>10</v>
      </c>
      <c r="D5" s="56">
        <v>9</v>
      </c>
      <c r="E5" s="57">
        <v>43</v>
      </c>
      <c r="F5" s="33">
        <f>SUM(D5:E5)</f>
        <v>52</v>
      </c>
      <c r="G5" s="58">
        <v>4</v>
      </c>
      <c r="H5" s="59">
        <v>18</v>
      </c>
      <c r="I5" s="35">
        <f>SUM(G5:H5)</f>
        <v>22</v>
      </c>
      <c r="J5" s="52">
        <v>2</v>
      </c>
      <c r="K5" s="59">
        <v>22</v>
      </c>
      <c r="L5" s="35">
        <f t="shared" si="0"/>
        <v>24</v>
      </c>
      <c r="M5" s="22">
        <v>9</v>
      </c>
      <c r="N5" s="53">
        <v>16</v>
      </c>
      <c r="O5" s="96">
        <f t="shared" si="1"/>
        <v>25</v>
      </c>
      <c r="P5" s="49">
        <v>3</v>
      </c>
      <c r="Q5" s="50">
        <v>16</v>
      </c>
      <c r="R5" s="39">
        <f t="shared" si="2"/>
        <v>19</v>
      </c>
      <c r="S5" s="54">
        <v>3</v>
      </c>
      <c r="T5" s="55">
        <v>6</v>
      </c>
      <c r="U5" s="39">
        <f aca="true" t="shared" si="8" ref="U5:U15">SUM(S5:T5)</f>
        <v>9</v>
      </c>
      <c r="V5" s="14">
        <v>7</v>
      </c>
      <c r="W5" s="15">
        <v>17</v>
      </c>
      <c r="X5" s="35">
        <f t="shared" si="3"/>
        <v>24</v>
      </c>
      <c r="Y5" s="22">
        <v>7</v>
      </c>
      <c r="Z5" s="23">
        <v>20</v>
      </c>
      <c r="AA5" s="35">
        <f t="shared" si="4"/>
        <v>27</v>
      </c>
      <c r="AB5" s="22">
        <v>4</v>
      </c>
      <c r="AC5" s="46">
        <v>20</v>
      </c>
      <c r="AD5" s="35">
        <f t="shared" si="5"/>
        <v>24</v>
      </c>
      <c r="AE5" s="47">
        <v>6</v>
      </c>
      <c r="AF5" s="48">
        <v>26</v>
      </c>
      <c r="AG5" s="35">
        <f t="shared" si="6"/>
        <v>32</v>
      </c>
      <c r="AH5" s="47">
        <v>11</v>
      </c>
      <c r="AI5" s="48">
        <v>18</v>
      </c>
      <c r="AJ5" s="35">
        <f t="shared" si="7"/>
        <v>29</v>
      </c>
      <c r="AK5" s="2"/>
      <c r="AL5" s="2"/>
      <c r="AM5" s="2"/>
    </row>
    <row r="6" spans="1:39" ht="12.75">
      <c r="A6" s="14" t="s">
        <v>9</v>
      </c>
      <c r="B6" s="15" t="s">
        <v>11</v>
      </c>
      <c r="C6" s="13" t="s">
        <v>11</v>
      </c>
      <c r="D6" s="22">
        <v>1</v>
      </c>
      <c r="E6" s="23">
        <v>11</v>
      </c>
      <c r="F6" s="60">
        <f aca="true" t="shared" si="9" ref="F6:F15">SUM(D6:E6)</f>
        <v>12</v>
      </c>
      <c r="G6" s="61">
        <v>0</v>
      </c>
      <c r="H6" s="62">
        <v>6</v>
      </c>
      <c r="I6" s="44">
        <f>SUM(G6:H6)</f>
        <v>6</v>
      </c>
      <c r="J6" s="61">
        <v>1</v>
      </c>
      <c r="K6" s="50">
        <v>10</v>
      </c>
      <c r="L6" s="44">
        <f t="shared" si="0"/>
        <v>11</v>
      </c>
      <c r="M6" s="22">
        <v>0</v>
      </c>
      <c r="N6" s="53">
        <v>3</v>
      </c>
      <c r="O6" s="96">
        <f t="shared" si="1"/>
        <v>3</v>
      </c>
      <c r="P6" s="49">
        <v>3</v>
      </c>
      <c r="Q6" s="50">
        <v>6</v>
      </c>
      <c r="R6" s="63">
        <f t="shared" si="2"/>
        <v>9</v>
      </c>
      <c r="S6" s="54">
        <v>4</v>
      </c>
      <c r="T6" s="55">
        <v>7</v>
      </c>
      <c r="U6" s="63">
        <f t="shared" si="8"/>
        <v>11</v>
      </c>
      <c r="V6" s="14">
        <v>0</v>
      </c>
      <c r="W6" s="15">
        <v>11</v>
      </c>
      <c r="X6" s="44">
        <f t="shared" si="3"/>
        <v>11</v>
      </c>
      <c r="Y6" s="22">
        <v>5</v>
      </c>
      <c r="Z6" s="23">
        <v>4</v>
      </c>
      <c r="AA6" s="44">
        <f t="shared" si="4"/>
        <v>9</v>
      </c>
      <c r="AB6" s="22">
        <v>2</v>
      </c>
      <c r="AC6" s="46">
        <v>7</v>
      </c>
      <c r="AD6" s="44">
        <f t="shared" si="5"/>
        <v>9</v>
      </c>
      <c r="AE6" s="47">
        <v>5</v>
      </c>
      <c r="AF6" s="48">
        <v>11</v>
      </c>
      <c r="AG6" s="44">
        <f t="shared" si="6"/>
        <v>16</v>
      </c>
      <c r="AH6" s="47">
        <v>3</v>
      </c>
      <c r="AI6" s="48">
        <v>12</v>
      </c>
      <c r="AJ6" s="44">
        <f t="shared" si="7"/>
        <v>15</v>
      </c>
      <c r="AK6" s="2"/>
      <c r="AL6" s="2"/>
      <c r="AM6" s="2"/>
    </row>
    <row r="7" spans="1:39" ht="12.75">
      <c r="A7" s="14" t="s">
        <v>12</v>
      </c>
      <c r="B7" s="15" t="s">
        <v>13</v>
      </c>
      <c r="C7" s="13" t="s">
        <v>13</v>
      </c>
      <c r="D7" s="22">
        <v>4</v>
      </c>
      <c r="E7" s="23">
        <v>17</v>
      </c>
      <c r="F7" s="60">
        <f t="shared" si="9"/>
        <v>21</v>
      </c>
      <c r="G7" s="49">
        <v>1</v>
      </c>
      <c r="H7" s="50">
        <v>25</v>
      </c>
      <c r="I7" s="44">
        <f>SUM(G7:H7)</f>
        <v>26</v>
      </c>
      <c r="J7" s="49">
        <v>1</v>
      </c>
      <c r="K7" s="50">
        <v>26</v>
      </c>
      <c r="L7" s="44">
        <f t="shared" si="0"/>
        <v>27</v>
      </c>
      <c r="M7" s="22">
        <v>2</v>
      </c>
      <c r="N7" s="53">
        <v>33</v>
      </c>
      <c r="O7" s="96">
        <f t="shared" si="1"/>
        <v>35</v>
      </c>
      <c r="P7" s="49">
        <v>5</v>
      </c>
      <c r="Q7" s="50">
        <v>40</v>
      </c>
      <c r="R7" s="39">
        <f t="shared" si="2"/>
        <v>45</v>
      </c>
      <c r="S7" s="54">
        <v>1</v>
      </c>
      <c r="T7" s="55">
        <v>38</v>
      </c>
      <c r="U7" s="39">
        <f t="shared" si="8"/>
        <v>39</v>
      </c>
      <c r="V7" s="14">
        <v>5</v>
      </c>
      <c r="W7" s="15">
        <v>47</v>
      </c>
      <c r="X7" s="44">
        <f t="shared" si="3"/>
        <v>52</v>
      </c>
      <c r="Y7" s="22">
        <v>7</v>
      </c>
      <c r="Z7" s="23">
        <v>42</v>
      </c>
      <c r="AA7" s="44">
        <f t="shared" si="4"/>
        <v>49</v>
      </c>
      <c r="AB7" s="22">
        <v>7</v>
      </c>
      <c r="AC7" s="46">
        <v>42</v>
      </c>
      <c r="AD7" s="35">
        <f t="shared" si="5"/>
        <v>49</v>
      </c>
      <c r="AE7" s="47">
        <v>1</v>
      </c>
      <c r="AF7" s="48">
        <v>34</v>
      </c>
      <c r="AG7" s="35">
        <f t="shared" si="6"/>
        <v>35</v>
      </c>
      <c r="AH7" s="47">
        <v>2</v>
      </c>
      <c r="AI7" s="48">
        <v>47</v>
      </c>
      <c r="AJ7" s="44">
        <f t="shared" si="7"/>
        <v>49</v>
      </c>
      <c r="AK7" s="2"/>
      <c r="AL7" s="2"/>
      <c r="AM7" s="2"/>
    </row>
    <row r="8" spans="1:39" ht="12.75">
      <c r="A8" s="14" t="s">
        <v>14</v>
      </c>
      <c r="B8" s="15" t="s">
        <v>15</v>
      </c>
      <c r="C8" s="13" t="s">
        <v>15</v>
      </c>
      <c r="D8" s="22">
        <v>6</v>
      </c>
      <c r="E8" s="23">
        <v>28</v>
      </c>
      <c r="F8" s="60">
        <f t="shared" si="9"/>
        <v>34</v>
      </c>
      <c r="G8" s="61">
        <v>2</v>
      </c>
      <c r="H8" s="62">
        <v>32</v>
      </c>
      <c r="I8" s="44">
        <f aca="true" t="shared" si="10" ref="I8:I15">SUM(G8:H8)</f>
        <v>34</v>
      </c>
      <c r="J8" s="61">
        <v>6</v>
      </c>
      <c r="K8" s="62">
        <v>29</v>
      </c>
      <c r="L8" s="44">
        <f t="shared" si="0"/>
        <v>35</v>
      </c>
      <c r="M8" s="22">
        <v>2</v>
      </c>
      <c r="N8" s="53">
        <v>20</v>
      </c>
      <c r="O8" s="96">
        <f t="shared" si="1"/>
        <v>22</v>
      </c>
      <c r="P8" s="49">
        <v>11</v>
      </c>
      <c r="Q8" s="50">
        <v>27</v>
      </c>
      <c r="R8" s="63">
        <f t="shared" si="2"/>
        <v>38</v>
      </c>
      <c r="S8" s="54">
        <v>8</v>
      </c>
      <c r="T8" s="55">
        <v>21</v>
      </c>
      <c r="U8" s="63">
        <f t="shared" si="8"/>
        <v>29</v>
      </c>
      <c r="V8" s="14">
        <v>8</v>
      </c>
      <c r="W8" s="15">
        <v>27</v>
      </c>
      <c r="X8" s="44">
        <f t="shared" si="3"/>
        <v>35</v>
      </c>
      <c r="Y8" s="22">
        <v>13</v>
      </c>
      <c r="Z8" s="23">
        <v>31</v>
      </c>
      <c r="AA8" s="44">
        <f t="shared" si="4"/>
        <v>44</v>
      </c>
      <c r="AB8" s="22">
        <v>9</v>
      </c>
      <c r="AC8" s="46">
        <v>29</v>
      </c>
      <c r="AD8" s="44">
        <f t="shared" si="5"/>
        <v>38</v>
      </c>
      <c r="AE8" s="47">
        <v>8</v>
      </c>
      <c r="AF8" s="48">
        <v>39</v>
      </c>
      <c r="AG8" s="44">
        <f t="shared" si="6"/>
        <v>47</v>
      </c>
      <c r="AH8" s="47">
        <v>6</v>
      </c>
      <c r="AI8" s="48">
        <v>32</v>
      </c>
      <c r="AJ8" s="44">
        <f t="shared" si="7"/>
        <v>38</v>
      </c>
      <c r="AK8" s="2"/>
      <c r="AL8" s="2"/>
      <c r="AM8" s="2"/>
    </row>
    <row r="9" spans="1:39" ht="12.75">
      <c r="A9" s="11" t="s">
        <v>25</v>
      </c>
      <c r="B9" s="12" t="s">
        <v>26</v>
      </c>
      <c r="C9" s="18" t="s">
        <v>26</v>
      </c>
      <c r="D9" s="22">
        <v>0</v>
      </c>
      <c r="E9" s="23">
        <v>0</v>
      </c>
      <c r="F9" s="60">
        <f t="shared" si="9"/>
        <v>0</v>
      </c>
      <c r="G9" s="61">
        <v>0</v>
      </c>
      <c r="H9" s="62">
        <v>0</v>
      </c>
      <c r="I9" s="44">
        <f t="shared" si="10"/>
        <v>0</v>
      </c>
      <c r="J9" s="61">
        <v>0</v>
      </c>
      <c r="K9" s="62">
        <v>0</v>
      </c>
      <c r="L9" s="44">
        <f t="shared" si="0"/>
        <v>0</v>
      </c>
      <c r="M9" s="22">
        <v>0</v>
      </c>
      <c r="N9" s="53">
        <v>0</v>
      </c>
      <c r="O9" s="96">
        <f t="shared" si="1"/>
        <v>0</v>
      </c>
      <c r="P9" s="49">
        <v>0</v>
      </c>
      <c r="Q9" s="50">
        <v>0</v>
      </c>
      <c r="R9" s="63">
        <f t="shared" si="2"/>
        <v>0</v>
      </c>
      <c r="S9" s="54">
        <v>0</v>
      </c>
      <c r="T9" s="55">
        <v>0</v>
      </c>
      <c r="U9" s="63">
        <f t="shared" si="8"/>
        <v>0</v>
      </c>
      <c r="V9" s="14">
        <v>0</v>
      </c>
      <c r="W9" s="15">
        <v>0</v>
      </c>
      <c r="X9" s="44">
        <f t="shared" si="3"/>
        <v>0</v>
      </c>
      <c r="Y9" s="22">
        <v>0</v>
      </c>
      <c r="Z9" s="23">
        <v>1</v>
      </c>
      <c r="AA9" s="44">
        <f t="shared" si="4"/>
        <v>1</v>
      </c>
      <c r="AB9" s="22">
        <v>2</v>
      </c>
      <c r="AC9" s="46">
        <v>0</v>
      </c>
      <c r="AD9" s="44">
        <f t="shared" si="5"/>
        <v>2</v>
      </c>
      <c r="AE9" s="47">
        <v>3</v>
      </c>
      <c r="AF9" s="48">
        <v>3</v>
      </c>
      <c r="AG9" s="44">
        <f t="shared" si="6"/>
        <v>6</v>
      </c>
      <c r="AH9" s="47">
        <v>6</v>
      </c>
      <c r="AI9" s="48">
        <v>5</v>
      </c>
      <c r="AJ9" s="44">
        <f t="shared" si="7"/>
        <v>11</v>
      </c>
      <c r="AK9" s="2"/>
      <c r="AL9" s="2"/>
      <c r="AM9" s="2"/>
    </row>
    <row r="10" spans="1:39" ht="12.75">
      <c r="A10" s="11" t="s">
        <v>22</v>
      </c>
      <c r="B10" s="12" t="s">
        <v>23</v>
      </c>
      <c r="C10" s="18" t="s">
        <v>23</v>
      </c>
      <c r="D10" s="22">
        <v>0</v>
      </c>
      <c r="E10" s="23">
        <v>0</v>
      </c>
      <c r="F10" s="60">
        <f t="shared" si="9"/>
        <v>0</v>
      </c>
      <c r="G10" s="61">
        <v>0</v>
      </c>
      <c r="H10" s="62">
        <v>0</v>
      </c>
      <c r="I10" s="44">
        <f t="shared" si="10"/>
        <v>0</v>
      </c>
      <c r="J10" s="61">
        <v>0</v>
      </c>
      <c r="K10" s="62">
        <v>0</v>
      </c>
      <c r="L10" s="44">
        <f t="shared" si="0"/>
        <v>0</v>
      </c>
      <c r="M10" s="22">
        <v>0</v>
      </c>
      <c r="N10" s="53">
        <v>1</v>
      </c>
      <c r="O10" s="96">
        <f t="shared" si="1"/>
        <v>1</v>
      </c>
      <c r="P10" s="49">
        <v>0</v>
      </c>
      <c r="Q10" s="50">
        <v>1</v>
      </c>
      <c r="R10" s="63">
        <f t="shared" si="2"/>
        <v>1</v>
      </c>
      <c r="S10" s="54">
        <v>1</v>
      </c>
      <c r="T10" s="55">
        <v>2</v>
      </c>
      <c r="U10" s="63">
        <f t="shared" si="8"/>
        <v>3</v>
      </c>
      <c r="V10" s="14">
        <v>3</v>
      </c>
      <c r="W10" s="15">
        <v>7</v>
      </c>
      <c r="X10" s="44">
        <f t="shared" si="3"/>
        <v>10</v>
      </c>
      <c r="Y10" s="22">
        <v>1</v>
      </c>
      <c r="Z10" s="23">
        <v>3</v>
      </c>
      <c r="AA10" s="44">
        <f t="shared" si="4"/>
        <v>4</v>
      </c>
      <c r="AB10" s="22">
        <v>3</v>
      </c>
      <c r="AC10" s="46">
        <v>2</v>
      </c>
      <c r="AD10" s="44">
        <f t="shared" si="5"/>
        <v>5</v>
      </c>
      <c r="AE10" s="47">
        <v>0</v>
      </c>
      <c r="AF10" s="48">
        <v>2</v>
      </c>
      <c r="AG10" s="44">
        <f t="shared" si="6"/>
        <v>2</v>
      </c>
      <c r="AH10" s="47">
        <v>2</v>
      </c>
      <c r="AI10" s="48">
        <v>3</v>
      </c>
      <c r="AJ10" s="44">
        <f t="shared" si="7"/>
        <v>5</v>
      </c>
      <c r="AK10" s="2"/>
      <c r="AL10" s="2"/>
      <c r="AM10" s="2"/>
    </row>
    <row r="11" spans="1:39" ht="12.75">
      <c r="A11" s="11" t="s">
        <v>22</v>
      </c>
      <c r="B11" s="12" t="s">
        <v>23</v>
      </c>
      <c r="C11" s="18" t="s">
        <v>24</v>
      </c>
      <c r="D11" s="22">
        <v>0</v>
      </c>
      <c r="E11" s="23">
        <v>0</v>
      </c>
      <c r="F11" s="60">
        <f t="shared" si="9"/>
        <v>0</v>
      </c>
      <c r="G11" s="61">
        <v>0</v>
      </c>
      <c r="H11" s="62">
        <v>0</v>
      </c>
      <c r="I11" s="44">
        <f t="shared" si="10"/>
        <v>0</v>
      </c>
      <c r="J11" s="61">
        <v>0</v>
      </c>
      <c r="K11" s="62">
        <v>1</v>
      </c>
      <c r="L11" s="44">
        <f t="shared" si="0"/>
        <v>1</v>
      </c>
      <c r="M11" s="22">
        <v>1</v>
      </c>
      <c r="N11" s="53">
        <v>0</v>
      </c>
      <c r="O11" s="96">
        <f t="shared" si="1"/>
        <v>1</v>
      </c>
      <c r="P11" s="49">
        <v>1</v>
      </c>
      <c r="Q11" s="50">
        <v>2</v>
      </c>
      <c r="R11" s="63">
        <f t="shared" si="2"/>
        <v>3</v>
      </c>
      <c r="S11" s="54">
        <v>2</v>
      </c>
      <c r="T11" s="55">
        <v>3</v>
      </c>
      <c r="U11" s="63">
        <f t="shared" si="8"/>
        <v>5</v>
      </c>
      <c r="V11" s="14">
        <v>6</v>
      </c>
      <c r="W11" s="15">
        <v>5</v>
      </c>
      <c r="X11" s="44">
        <f t="shared" si="3"/>
        <v>11</v>
      </c>
      <c r="Y11" s="22">
        <v>4</v>
      </c>
      <c r="Z11" s="23">
        <v>8</v>
      </c>
      <c r="AA11" s="44">
        <f t="shared" si="4"/>
        <v>12</v>
      </c>
      <c r="AB11" s="22">
        <v>3</v>
      </c>
      <c r="AC11" s="46">
        <v>8</v>
      </c>
      <c r="AD11" s="44">
        <f t="shared" si="5"/>
        <v>11</v>
      </c>
      <c r="AE11" s="47">
        <v>1</v>
      </c>
      <c r="AF11" s="48">
        <v>6</v>
      </c>
      <c r="AG11" s="44">
        <f t="shared" si="6"/>
        <v>7</v>
      </c>
      <c r="AH11" s="47">
        <v>9</v>
      </c>
      <c r="AI11" s="48">
        <v>6</v>
      </c>
      <c r="AJ11" s="44">
        <f t="shared" si="7"/>
        <v>15</v>
      </c>
      <c r="AK11" s="2"/>
      <c r="AL11" s="2"/>
      <c r="AM11" s="2"/>
    </row>
    <row r="12" spans="1:39" ht="12.75">
      <c r="A12" s="16" t="s">
        <v>16</v>
      </c>
      <c r="B12" s="17" t="s">
        <v>17</v>
      </c>
      <c r="C12" s="18" t="s">
        <v>17</v>
      </c>
      <c r="D12" s="22">
        <v>6</v>
      </c>
      <c r="E12" s="23">
        <v>36</v>
      </c>
      <c r="F12" s="60">
        <f t="shared" si="9"/>
        <v>42</v>
      </c>
      <c r="G12" s="61">
        <v>6</v>
      </c>
      <c r="H12" s="62">
        <v>25</v>
      </c>
      <c r="I12" s="44">
        <f t="shared" si="10"/>
        <v>31</v>
      </c>
      <c r="J12" s="49">
        <v>8</v>
      </c>
      <c r="K12" s="50">
        <v>41</v>
      </c>
      <c r="L12" s="44">
        <f t="shared" si="0"/>
        <v>49</v>
      </c>
      <c r="M12" s="22">
        <v>6</v>
      </c>
      <c r="N12" s="53">
        <v>36</v>
      </c>
      <c r="O12" s="96">
        <f t="shared" si="1"/>
        <v>42</v>
      </c>
      <c r="P12" s="49">
        <v>5</v>
      </c>
      <c r="Q12" s="50">
        <v>36</v>
      </c>
      <c r="R12" s="63">
        <f t="shared" si="2"/>
        <v>41</v>
      </c>
      <c r="S12" s="54">
        <v>7</v>
      </c>
      <c r="T12" s="55">
        <v>29</v>
      </c>
      <c r="U12" s="63">
        <f t="shared" si="8"/>
        <v>36</v>
      </c>
      <c r="V12" s="14">
        <v>11</v>
      </c>
      <c r="W12" s="15">
        <v>40</v>
      </c>
      <c r="X12" s="44">
        <f t="shared" si="3"/>
        <v>51</v>
      </c>
      <c r="Y12" s="22">
        <v>3</v>
      </c>
      <c r="Z12" s="23">
        <v>51</v>
      </c>
      <c r="AA12" s="44">
        <f t="shared" si="4"/>
        <v>54</v>
      </c>
      <c r="AB12" s="22">
        <v>8</v>
      </c>
      <c r="AC12" s="46">
        <v>49</v>
      </c>
      <c r="AD12" s="44">
        <f t="shared" si="5"/>
        <v>57</v>
      </c>
      <c r="AE12" s="47">
        <v>12</v>
      </c>
      <c r="AF12" s="48">
        <v>41</v>
      </c>
      <c r="AG12" s="44">
        <f t="shared" si="6"/>
        <v>53</v>
      </c>
      <c r="AH12" s="47">
        <v>11</v>
      </c>
      <c r="AI12" s="48">
        <v>58</v>
      </c>
      <c r="AJ12" s="44">
        <f t="shared" si="7"/>
        <v>69</v>
      </c>
      <c r="AK12" s="2"/>
      <c r="AL12" s="2"/>
      <c r="AM12" s="2"/>
    </row>
    <row r="13" spans="1:39" ht="12.75">
      <c r="A13" s="19" t="s">
        <v>16</v>
      </c>
      <c r="B13" s="20" t="s">
        <v>18</v>
      </c>
      <c r="C13" s="21" t="s">
        <v>18</v>
      </c>
      <c r="D13" s="22">
        <v>3</v>
      </c>
      <c r="E13" s="23">
        <v>24</v>
      </c>
      <c r="F13" s="60">
        <f t="shared" si="9"/>
        <v>27</v>
      </c>
      <c r="G13" s="49">
        <v>3</v>
      </c>
      <c r="H13" s="50">
        <v>19</v>
      </c>
      <c r="I13" s="44">
        <f t="shared" si="10"/>
        <v>22</v>
      </c>
      <c r="J13" s="49">
        <v>0</v>
      </c>
      <c r="K13" s="50">
        <v>16</v>
      </c>
      <c r="L13" s="44">
        <f t="shared" si="0"/>
        <v>16</v>
      </c>
      <c r="M13" s="22">
        <v>4</v>
      </c>
      <c r="N13" s="53">
        <v>12</v>
      </c>
      <c r="O13" s="96">
        <f t="shared" si="1"/>
        <v>16</v>
      </c>
      <c r="P13" s="49">
        <v>4</v>
      </c>
      <c r="Q13" s="50">
        <v>14</v>
      </c>
      <c r="R13" s="63">
        <f t="shared" si="2"/>
        <v>18</v>
      </c>
      <c r="S13" s="54">
        <v>2</v>
      </c>
      <c r="T13" s="55">
        <v>9</v>
      </c>
      <c r="U13" s="63">
        <f t="shared" si="8"/>
        <v>11</v>
      </c>
      <c r="V13" s="54">
        <v>1</v>
      </c>
      <c r="W13" s="55">
        <v>9</v>
      </c>
      <c r="X13" s="44">
        <f t="shared" si="3"/>
        <v>10</v>
      </c>
      <c r="Y13" s="22">
        <v>1</v>
      </c>
      <c r="Z13" s="23">
        <v>2</v>
      </c>
      <c r="AA13" s="44">
        <f t="shared" si="4"/>
        <v>3</v>
      </c>
      <c r="AB13" s="22">
        <v>0</v>
      </c>
      <c r="AC13" s="46">
        <v>0</v>
      </c>
      <c r="AD13" s="44">
        <f t="shared" si="5"/>
        <v>0</v>
      </c>
      <c r="AE13" s="47">
        <v>0</v>
      </c>
      <c r="AF13" s="48">
        <v>0</v>
      </c>
      <c r="AG13" s="44">
        <f t="shared" si="6"/>
        <v>0</v>
      </c>
      <c r="AH13" s="47">
        <v>0</v>
      </c>
      <c r="AI13" s="48">
        <v>0</v>
      </c>
      <c r="AJ13" s="44">
        <f t="shared" si="7"/>
        <v>0</v>
      </c>
      <c r="AK13" s="2"/>
      <c r="AL13" s="2"/>
      <c r="AM13" s="2"/>
    </row>
    <row r="14" spans="1:39" ht="12.75">
      <c r="A14" s="22" t="s">
        <v>19</v>
      </c>
      <c r="B14" s="23" t="s">
        <v>20</v>
      </c>
      <c r="C14" s="24" t="s">
        <v>20</v>
      </c>
      <c r="D14" s="22">
        <v>0</v>
      </c>
      <c r="E14" s="23">
        <v>4</v>
      </c>
      <c r="F14" s="60">
        <f t="shared" si="9"/>
        <v>4</v>
      </c>
      <c r="G14" s="61">
        <v>0</v>
      </c>
      <c r="H14" s="62">
        <v>4</v>
      </c>
      <c r="I14" s="44">
        <f t="shared" si="10"/>
        <v>4</v>
      </c>
      <c r="J14" s="61">
        <v>1</v>
      </c>
      <c r="K14" s="50">
        <v>4</v>
      </c>
      <c r="L14" s="44">
        <f t="shared" si="0"/>
        <v>5</v>
      </c>
      <c r="M14" s="22">
        <v>0</v>
      </c>
      <c r="N14" s="53">
        <v>2</v>
      </c>
      <c r="O14" s="96">
        <f t="shared" si="1"/>
        <v>2</v>
      </c>
      <c r="P14" s="49">
        <v>0</v>
      </c>
      <c r="Q14" s="50">
        <v>1</v>
      </c>
      <c r="R14" s="63">
        <f t="shared" si="2"/>
        <v>1</v>
      </c>
      <c r="S14" s="54">
        <v>0</v>
      </c>
      <c r="T14" s="55">
        <v>0</v>
      </c>
      <c r="U14" s="63">
        <f t="shared" si="8"/>
        <v>0</v>
      </c>
      <c r="V14" s="14">
        <v>0</v>
      </c>
      <c r="W14" s="15">
        <v>0</v>
      </c>
      <c r="X14" s="44">
        <f t="shared" si="3"/>
        <v>0</v>
      </c>
      <c r="Y14" s="22">
        <v>0</v>
      </c>
      <c r="Z14" s="23">
        <v>0</v>
      </c>
      <c r="AA14" s="44">
        <f t="shared" si="4"/>
        <v>0</v>
      </c>
      <c r="AB14" s="22">
        <v>0</v>
      </c>
      <c r="AC14" s="46">
        <v>0</v>
      </c>
      <c r="AD14" s="44">
        <f t="shared" si="5"/>
        <v>0</v>
      </c>
      <c r="AE14" s="47">
        <v>0</v>
      </c>
      <c r="AF14" s="48">
        <v>0</v>
      </c>
      <c r="AG14" s="44">
        <f t="shared" si="6"/>
        <v>0</v>
      </c>
      <c r="AH14" s="47">
        <v>0</v>
      </c>
      <c r="AI14" s="48">
        <v>0</v>
      </c>
      <c r="AJ14" s="44">
        <f t="shared" si="7"/>
        <v>0</v>
      </c>
      <c r="AK14" s="2"/>
      <c r="AL14" s="2"/>
      <c r="AM14" s="2"/>
    </row>
    <row r="15" spans="1:39" ht="12.75">
      <c r="A15" s="22" t="s">
        <v>19</v>
      </c>
      <c r="B15" s="23" t="s">
        <v>21</v>
      </c>
      <c r="C15" s="24" t="s">
        <v>21</v>
      </c>
      <c r="D15" s="22">
        <v>3</v>
      </c>
      <c r="E15" s="23">
        <v>0</v>
      </c>
      <c r="F15" s="60">
        <f t="shared" si="9"/>
        <v>3</v>
      </c>
      <c r="G15" s="61">
        <v>1</v>
      </c>
      <c r="H15" s="62">
        <v>1</v>
      </c>
      <c r="I15" s="44">
        <f t="shared" si="10"/>
        <v>2</v>
      </c>
      <c r="J15" s="49">
        <v>3</v>
      </c>
      <c r="K15" s="62">
        <v>0</v>
      </c>
      <c r="L15" s="44">
        <f t="shared" si="0"/>
        <v>3</v>
      </c>
      <c r="M15" s="22">
        <v>0</v>
      </c>
      <c r="N15" s="53">
        <v>2</v>
      </c>
      <c r="O15" s="96">
        <f t="shared" si="1"/>
        <v>2</v>
      </c>
      <c r="P15" s="49">
        <v>0</v>
      </c>
      <c r="Q15" s="50">
        <v>0</v>
      </c>
      <c r="R15" s="63">
        <f t="shared" si="2"/>
        <v>0</v>
      </c>
      <c r="S15" s="54">
        <v>0</v>
      </c>
      <c r="T15" s="55">
        <v>0</v>
      </c>
      <c r="U15" s="63">
        <f t="shared" si="8"/>
        <v>0</v>
      </c>
      <c r="V15" s="14">
        <v>0</v>
      </c>
      <c r="W15" s="15">
        <v>0</v>
      </c>
      <c r="X15" s="44">
        <f t="shared" si="3"/>
        <v>0</v>
      </c>
      <c r="Y15" s="22">
        <v>0</v>
      </c>
      <c r="Z15" s="23">
        <v>0</v>
      </c>
      <c r="AA15" s="44">
        <f t="shared" si="4"/>
        <v>0</v>
      </c>
      <c r="AB15" s="22">
        <v>0</v>
      </c>
      <c r="AC15" s="46">
        <v>0</v>
      </c>
      <c r="AD15" s="44">
        <f t="shared" si="5"/>
        <v>0</v>
      </c>
      <c r="AE15" s="47">
        <v>0</v>
      </c>
      <c r="AF15" s="48">
        <v>0</v>
      </c>
      <c r="AG15" s="44">
        <f t="shared" si="6"/>
        <v>0</v>
      </c>
      <c r="AH15" s="47">
        <v>0</v>
      </c>
      <c r="AI15" s="48">
        <v>0</v>
      </c>
      <c r="AJ15" s="44">
        <f t="shared" si="7"/>
        <v>0</v>
      </c>
      <c r="AK15" s="2"/>
      <c r="AL15" s="2"/>
      <c r="AM15" s="2"/>
    </row>
    <row r="16" spans="1:36" ht="12.75">
      <c r="A16" s="3"/>
      <c r="B16" s="5"/>
      <c r="C16" s="4"/>
      <c r="D16" s="66"/>
      <c r="E16" s="67"/>
      <c r="F16" s="68"/>
      <c r="G16" s="69"/>
      <c r="H16" s="70"/>
      <c r="I16" s="64"/>
      <c r="J16" s="69"/>
      <c r="K16" s="71"/>
      <c r="L16" s="68"/>
      <c r="M16" s="72"/>
      <c r="N16" s="67"/>
      <c r="O16" s="97"/>
      <c r="P16" s="73"/>
      <c r="Q16" s="74"/>
      <c r="R16" s="75"/>
      <c r="S16" s="76"/>
      <c r="T16" s="77"/>
      <c r="U16" s="75"/>
      <c r="V16" s="72"/>
      <c r="W16" s="67"/>
      <c r="X16" s="68"/>
      <c r="Y16" s="78"/>
      <c r="Z16" s="79"/>
      <c r="AA16" s="68"/>
      <c r="AB16" s="78"/>
      <c r="AC16" s="79"/>
      <c r="AD16" s="68"/>
      <c r="AE16" s="65"/>
      <c r="AF16" s="79"/>
      <c r="AG16" s="68"/>
      <c r="AH16" s="78"/>
      <c r="AI16" s="79"/>
      <c r="AJ16" s="68"/>
    </row>
    <row r="17" spans="1:36" ht="12.75">
      <c r="A17" s="92" t="s">
        <v>5</v>
      </c>
      <c r="B17" s="6"/>
      <c r="C17" s="7"/>
      <c r="D17" s="80">
        <f aca="true" t="shared" si="11" ref="D17:AJ17">SUM(D3:D16)</f>
        <v>41</v>
      </c>
      <c r="E17" s="81">
        <f t="shared" si="11"/>
        <v>177</v>
      </c>
      <c r="F17" s="82">
        <f t="shared" si="11"/>
        <v>218</v>
      </c>
      <c r="G17" s="83">
        <f t="shared" si="11"/>
        <v>22</v>
      </c>
      <c r="H17" s="84">
        <f t="shared" si="11"/>
        <v>133</v>
      </c>
      <c r="I17" s="82">
        <f t="shared" si="11"/>
        <v>155</v>
      </c>
      <c r="J17" s="85">
        <f t="shared" si="11"/>
        <v>29</v>
      </c>
      <c r="K17" s="86">
        <f t="shared" si="11"/>
        <v>152</v>
      </c>
      <c r="L17" s="87">
        <f t="shared" si="11"/>
        <v>181</v>
      </c>
      <c r="M17" s="85">
        <f t="shared" si="11"/>
        <v>26</v>
      </c>
      <c r="N17" s="86">
        <f t="shared" si="11"/>
        <v>128</v>
      </c>
      <c r="O17" s="87">
        <f t="shared" si="11"/>
        <v>154</v>
      </c>
      <c r="P17" s="88">
        <f t="shared" si="11"/>
        <v>37</v>
      </c>
      <c r="Q17" s="89">
        <f t="shared" si="11"/>
        <v>148</v>
      </c>
      <c r="R17" s="93">
        <f t="shared" si="11"/>
        <v>185</v>
      </c>
      <c r="S17" s="85">
        <f t="shared" si="11"/>
        <v>34</v>
      </c>
      <c r="T17" s="90">
        <f t="shared" si="11"/>
        <v>122</v>
      </c>
      <c r="U17" s="87">
        <f t="shared" si="11"/>
        <v>156</v>
      </c>
      <c r="V17" s="85">
        <f t="shared" si="11"/>
        <v>46</v>
      </c>
      <c r="W17" s="90">
        <f t="shared" si="11"/>
        <v>170</v>
      </c>
      <c r="X17" s="87">
        <f t="shared" si="11"/>
        <v>216</v>
      </c>
      <c r="Y17" s="85">
        <f t="shared" si="11"/>
        <v>47</v>
      </c>
      <c r="Z17" s="86">
        <f t="shared" si="11"/>
        <v>174</v>
      </c>
      <c r="AA17" s="87">
        <f t="shared" si="11"/>
        <v>221</v>
      </c>
      <c r="AB17" s="85">
        <f t="shared" si="11"/>
        <v>43</v>
      </c>
      <c r="AC17" s="86">
        <f t="shared" si="11"/>
        <v>162</v>
      </c>
      <c r="AD17" s="91">
        <f t="shared" si="11"/>
        <v>205</v>
      </c>
      <c r="AE17" s="83">
        <f t="shared" si="11"/>
        <v>41</v>
      </c>
      <c r="AF17" s="86">
        <f t="shared" si="11"/>
        <v>171</v>
      </c>
      <c r="AG17" s="91">
        <f t="shared" si="11"/>
        <v>212</v>
      </c>
      <c r="AH17" s="85">
        <f t="shared" si="11"/>
        <v>52</v>
      </c>
      <c r="AI17" s="86">
        <f t="shared" si="11"/>
        <v>189</v>
      </c>
      <c r="AJ17" s="82">
        <f t="shared" si="11"/>
        <v>241</v>
      </c>
    </row>
  </sheetData>
  <sheetProtection/>
  <mergeCells count="11">
    <mergeCell ref="D1:F1"/>
    <mergeCell ref="G1:I1"/>
    <mergeCell ref="J1:L1"/>
    <mergeCell ref="M1:O1"/>
    <mergeCell ref="AE1:AG1"/>
    <mergeCell ref="AH1:AJ1"/>
    <mergeCell ref="P1:R1"/>
    <mergeCell ref="S1:U1"/>
    <mergeCell ref="V1:X1"/>
    <mergeCell ref="Y1:AA1"/>
    <mergeCell ref="AB1:AD1"/>
  </mergeCells>
  <printOptions/>
  <pageMargins left="0.75" right="0.75" top="1" bottom="1" header="0.5" footer="0.5"/>
  <pageSetup horizontalDpi="600" verticalDpi="600" orientation="landscape" paperSize="5" r:id="rId1"/>
  <headerFooter alignWithMargins="0">
    <oddHeader>&amp;C&amp;"Arial,Bold"Undergraduate Degrees Conferred in Engineering 1998-2008</oddHeader>
    <oddFooter>&amp;LOIA-wt July 7, 2009&amp;RPage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 Trask</dc:creator>
  <cp:keywords/>
  <dc:description/>
  <cp:lastModifiedBy>starosil</cp:lastModifiedBy>
  <cp:lastPrinted>2009-07-09T20:37:40Z</cp:lastPrinted>
  <dcterms:created xsi:type="dcterms:W3CDTF">2009-03-19T16:45:42Z</dcterms:created>
  <dcterms:modified xsi:type="dcterms:W3CDTF">2009-07-13T17:53:21Z</dcterms:modified>
  <cp:category/>
  <cp:version/>
  <cp:contentType/>
  <cp:contentStatus/>
</cp:coreProperties>
</file>